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:\Administration\Comptabilité\CAP\Recycle Médias\2017\"/>
    </mc:Choice>
  </mc:AlternateContent>
  <xr:revisionPtr revIDLastSave="0" documentId="13_ncr:1_{0B1FC2C9-73D6-44A3-A9F9-28B808B0DD93}" xr6:coauthVersionLast="31" xr6:coauthVersionMax="31" xr10:uidLastSave="{00000000-0000-0000-0000-000000000000}"/>
  <bookViews>
    <workbookView xWindow="0" yWindow="0" windowWidth="19200" windowHeight="11355" xr2:uid="{06462097-4AC7-4667-8C8E-B0624FBA1475}"/>
  </bookViews>
  <sheets>
    <sheet name="Calcul tonnage Recycle Médias" sheetId="1" r:id="rId1"/>
  </sheets>
  <definedNames>
    <definedName name="_xlnm.Print_Area" localSheetId="0">'Calcul tonnage Recycle Médias'!$A:$H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1" l="1"/>
  <c r="H7" i="1"/>
  <c r="H6" i="1"/>
  <c r="H4" i="1"/>
  <c r="H9" i="1" l="1"/>
</calcChain>
</file>

<file path=xl/sharedStrings.xml><?xml version="1.0" encoding="utf-8"?>
<sst xmlns="http://schemas.openxmlformats.org/spreadsheetml/2006/main" count="13" uniqueCount="13">
  <si>
    <t>Calcul tel que présenté sur le site de Recycle Média</t>
  </si>
  <si>
    <t>Tonnage déclaré à Recycle Médias</t>
  </si>
  <si>
    <t>Méthode de calcul du TM utilisé - source Recycle Médias</t>
  </si>
  <si>
    <t>Nombre moyen de page</t>
  </si>
  <si>
    <t>Dimension (L)</t>
  </si>
  <si>
    <t>Dimension (H)</t>
  </si>
  <si>
    <t>Calibre de papier utilisé</t>
  </si>
  <si>
    <t>Tirage annuel</t>
  </si>
  <si>
    <t>Tonnage annuel</t>
  </si>
  <si>
    <t>exemple de Recycle Médias</t>
  </si>
  <si>
    <t>PE</t>
  </si>
  <si>
    <t>ET</t>
  </si>
  <si>
    <t>ÉCLAT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</si>
</sst>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164" fontId="0" fillId="2" borderId="0" xfId="0" applyNumberFormat="1" applyFill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/>
    </xf>
    <xf numFmtId="164" fontId="1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164" fontId="0" fillId="0" borderId="0" xfId="0" applyNumberFormat="1" applyAlignment="1">
      <alignment horizontal="center" vertical="center"/>
    </xf>
    <xf numFmtId="164" fontId="0" fillId="2" borderId="0" xfId="0" applyNumberFormat="1" applyFill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164" fontId="1" fillId="0" borderId="0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11</xdr:row>
      <xdr:rowOff>171450</xdr:rowOff>
    </xdr:from>
    <xdr:to>
      <xdr:col>9</xdr:col>
      <xdr:colOff>170532</xdr:colOff>
      <xdr:row>23</xdr:row>
      <xdr:rowOff>161640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C6BA9BEC-CFD7-49F5-91F6-56926F0FE1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028950"/>
          <a:ext cx="7342857" cy="22761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6DE086-BAA8-4CB8-A553-34CA5FB5BEA8}">
  <sheetPr codeName="Feuil17">
    <pageSetUpPr fitToPage="1"/>
  </sheetPr>
  <dimension ref="A1:H12"/>
  <sheetViews>
    <sheetView tabSelected="1" workbookViewId="0">
      <pane ySplit="4" topLeftCell="A5" activePane="bottomLeft" state="frozen"/>
      <selection pane="bottomLeft" activeCell="C4" sqref="C4"/>
    </sheetView>
  </sheetViews>
  <sheetFormatPr baseColWidth="10" defaultRowHeight="15" x14ac:dyDescent="0.25"/>
  <cols>
    <col min="1" max="1" width="14.42578125" style="11" customWidth="1"/>
    <col min="2" max="7" width="11.42578125" style="2"/>
    <col min="8" max="8" width="13.140625" style="12" customWidth="1"/>
    <col min="9" max="16384" width="11.42578125" style="2"/>
  </cols>
  <sheetData>
    <row r="1" spans="1:8" ht="60" x14ac:dyDescent="0.25">
      <c r="A1" s="1" t="s">
        <v>0</v>
      </c>
      <c r="H1" s="3" t="s">
        <v>1</v>
      </c>
    </row>
    <row r="3" spans="1:8" s="7" customFormat="1" ht="45" x14ac:dyDescent="0.25">
      <c r="A3" s="4"/>
      <c r="B3" s="5"/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 t="s">
        <v>8</v>
      </c>
    </row>
    <row r="4" spans="1:8" x14ac:dyDescent="0.25">
      <c r="A4" s="8" t="s">
        <v>9</v>
      </c>
      <c r="B4" s="8"/>
      <c r="C4" s="9">
        <v>40</v>
      </c>
      <c r="D4" s="9">
        <v>10.25</v>
      </c>
      <c r="E4" s="9">
        <v>15.75</v>
      </c>
      <c r="F4" s="9">
        <v>35</v>
      </c>
      <c r="G4" s="9">
        <v>120000</v>
      </c>
      <c r="H4" s="10">
        <f>(C4/2)*((D4*E4)/1550)*F4*G4/1000000</f>
        <v>8.7488709677419347</v>
      </c>
    </row>
    <row r="5" spans="1:8" x14ac:dyDescent="0.25">
      <c r="A5" s="15"/>
      <c r="B5" s="15"/>
      <c r="C5" s="16"/>
      <c r="D5" s="16"/>
      <c r="E5" s="16"/>
      <c r="F5" s="16"/>
      <c r="G5" s="16"/>
      <c r="H5" s="17"/>
    </row>
    <row r="6" spans="1:8" x14ac:dyDescent="0.25">
      <c r="A6" s="11">
        <v>2017</v>
      </c>
      <c r="B6" s="2" t="s">
        <v>10</v>
      </c>
      <c r="C6" s="2">
        <v>36.571428571428569</v>
      </c>
      <c r="D6" s="2">
        <v>11</v>
      </c>
      <c r="E6" s="2">
        <v>13.5</v>
      </c>
      <c r="F6" s="2">
        <v>45</v>
      </c>
      <c r="G6" s="2">
        <v>2940491</v>
      </c>
      <c r="H6" s="13">
        <f>(C6/2)*((D6*E6)/1550)*F6*G6/1000000</f>
        <v>231.81367573824886</v>
      </c>
    </row>
    <row r="7" spans="1:8" x14ac:dyDescent="0.25">
      <c r="A7" s="11">
        <v>2017</v>
      </c>
      <c r="B7" s="2" t="s">
        <v>11</v>
      </c>
      <c r="C7" s="2">
        <v>42.4166666666667</v>
      </c>
      <c r="D7" s="2">
        <v>11</v>
      </c>
      <c r="E7" s="2">
        <v>13.5</v>
      </c>
      <c r="F7" s="2">
        <v>45</v>
      </c>
      <c r="G7" s="2">
        <v>2894013</v>
      </c>
      <c r="H7" s="13">
        <f>(C7/2)*((D7*E7)/1550)*F7*G7/1000000</f>
        <v>264.61489551350832</v>
      </c>
    </row>
    <row r="8" spans="1:8" x14ac:dyDescent="0.25">
      <c r="A8" s="11">
        <v>2017</v>
      </c>
      <c r="B8" s="2" t="s">
        <v>12</v>
      </c>
      <c r="C8" s="2">
        <v>36</v>
      </c>
      <c r="D8" s="2">
        <v>8.25</v>
      </c>
      <c r="E8" s="2">
        <v>10.875</v>
      </c>
      <c r="F8" s="2">
        <v>56.2</v>
      </c>
      <c r="G8" s="2">
        <v>392730</v>
      </c>
      <c r="H8" s="13">
        <f>(C8/2)*((D8*E8)/1550)*F8*G8/1000000</f>
        <v>22.996111952177419</v>
      </c>
    </row>
    <row r="9" spans="1:8" ht="15.75" thickBot="1" x14ac:dyDescent="0.3">
      <c r="H9" s="14">
        <f>SUM(H6:H8)</f>
        <v>519.42468320393459</v>
      </c>
    </row>
    <row r="10" spans="1:8" ht="15.75" thickTop="1" x14ac:dyDescent="0.25"/>
    <row r="12" spans="1:8" x14ac:dyDescent="0.25">
      <c r="A12" s="2" t="s">
        <v>2</v>
      </c>
    </row>
  </sheetData>
  <mergeCells count="1">
    <mergeCell ref="A4:B4"/>
  </mergeCells>
  <pageMargins left="0.7" right="0.7" top="0.75" bottom="0.75" header="0.3" footer="0.3"/>
  <pageSetup scale="94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Calcul tonnage Recycle Médias</vt:lpstr>
      <vt:lpstr>'Calcul tonnage Recycle Médias'!Zone_d_impression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Johanne Levac</dc:creator>
  <cp:lastModifiedBy>Johanne Levac</cp:lastModifiedBy>
  <dcterms:created xsi:type="dcterms:W3CDTF">2018-03-15T14:44:11Z</dcterms:created>
  <dcterms:modified xsi:type="dcterms:W3CDTF">2018-03-15T14:47:15Z</dcterms:modified>
</cp:coreProperties>
</file>