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90" windowWidth="18900" windowHeight="709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17" i="1" l="1"/>
  <c r="F15" i="1" l="1"/>
  <c r="E15" i="1" l="1"/>
  <c r="E35" i="1"/>
  <c r="E37" i="1" s="1"/>
  <c r="E34" i="1"/>
  <c r="E33" i="1"/>
  <c r="E32" i="1"/>
  <c r="E31" i="1"/>
  <c r="E30" i="1"/>
  <c r="E29" i="1"/>
  <c r="E28" i="1" l="1"/>
  <c r="E27" i="1"/>
  <c r="E26" i="1"/>
  <c r="E25" i="1"/>
  <c r="E24" i="1"/>
  <c r="E23" i="1"/>
  <c r="E22" i="1"/>
  <c r="E21" i="1"/>
  <c r="C37" i="1" l="1"/>
  <c r="D37" i="1"/>
</calcChain>
</file>

<file path=xl/sharedStrings.xml><?xml version="1.0" encoding="utf-8"?>
<sst xmlns="http://schemas.openxmlformats.org/spreadsheetml/2006/main" count="30" uniqueCount="27">
  <si>
    <t>TOTAL DES PAGES PAR MOIS</t>
  </si>
  <si>
    <t>nb de pages</t>
  </si>
  <si>
    <t>nb de semaines</t>
  </si>
  <si>
    <t>Moyenne annuelle</t>
  </si>
  <si>
    <t>Nombre de parutions par mois</t>
  </si>
  <si>
    <t>nb de copies</t>
  </si>
  <si>
    <t>semaines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</si>
  <si>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</si>
  <si>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</si>
  <si>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</si>
  <si>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</si>
  <si>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</si>
  <si>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</si>
  <si>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</si>
  <si>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</si>
  <si>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</si>
  <si>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</si>
  <si>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</si>
  <si>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</si>
  <si>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</si>
  <si>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 xml:space="preserve">                    </t>
  </si>
  <si>
    <t xml:space="preserve">          </t>
  </si>
  <si>
    <t>hebdos</t>
  </si>
  <si>
    <t>QUÉBECOR</t>
  </si>
  <si>
    <t>TONNAGE 2018</t>
  </si>
  <si>
    <t>janvier à jun</t>
  </si>
  <si>
    <t>juillet à décembre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</si>
</sst>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$&quot;_);[Red]\(#,##0.00\ &quot;$&quot;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0" fillId="2" borderId="0" xfId="0" applyFill="1"/>
    <xf numFmtId="2" fontId="0" fillId="2" borderId="0" xfId="0" applyNumberFormat="1" applyFill="1"/>
    <xf numFmtId="3" fontId="0" fillId="0" borderId="0" xfId="0" applyNumberFormat="1"/>
    <xf numFmtId="0" fontId="0" fillId="0" borderId="0" xfId="0" applyAlignment="1">
      <alignment horizontal="right"/>
    </xf>
    <xf numFmtId="8" fontId="0" fillId="0" borderId="0" xfId="0" applyNumberForma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4" workbookViewId="0">
      <selection activeCell="G33" sqref="G33"/>
    </sheetView>
  </sheetViews>
  <sheetFormatPr baseColWidth="10" defaultRowHeight="15" x14ac:dyDescent="0.25"/>
  <cols>
    <col min="1" max="1" width="10.85546875" style="1"/>
    <col min="6" max="6" width="18" customWidth="1"/>
  </cols>
  <sheetData>
    <row r="1" spans="2:6" s="1" customFormat="1" ht="14.45" x14ac:dyDescent="0.35"/>
    <row r="2" spans="2:6" s="1" customFormat="1" ht="14.45" x14ac:dyDescent="0.35"/>
    <row r="3" spans="2:6" s="1" customFormat="1" ht="14.45" x14ac:dyDescent="0.35"/>
    <row r="4" spans="2:6" s="1" customFormat="1" ht="14.45" x14ac:dyDescent="0.35"/>
    <row r="5" spans="2:6" s="1" customFormat="1" ht="14.45" x14ac:dyDescent="0.35"/>
    <row r="6" spans="2:6" s="1" customFormat="1" ht="14.45" x14ac:dyDescent="0.35"/>
    <row r="7" spans="2:6" s="1" customFormat="1" ht="14.45" x14ac:dyDescent="0.35"/>
    <row r="8" spans="2:6" s="1" customFormat="1" ht="14.45" x14ac:dyDescent="0.35"/>
    <row r="9" spans="2:6" ht="14.45" x14ac:dyDescent="0.35">
      <c r="B9" s="1" t="s">
        <v>24</v>
      </c>
      <c r="C9" s="1"/>
      <c r="D9" s="1"/>
      <c r="E9" s="1"/>
      <c r="F9" s="1"/>
    </row>
    <row r="11" spans="2:6" ht="14.45" x14ac:dyDescent="0.35">
      <c r="B11" s="1" t="s">
        <v>0</v>
      </c>
      <c r="C11" s="1"/>
      <c r="D11" s="1"/>
      <c r="E11" s="1"/>
      <c r="F11" s="1"/>
    </row>
    <row r="12" spans="2:6" ht="14.45" x14ac:dyDescent="0.35">
      <c r="B12" s="1"/>
      <c r="C12" s="1"/>
      <c r="D12" s="1"/>
      <c r="E12" s="1" t="s">
        <v>1</v>
      </c>
      <c r="F12" s="1" t="s">
        <v>2</v>
      </c>
    </row>
    <row r="13" spans="2:6" s="1" customFormat="1" ht="14.45" x14ac:dyDescent="0.35">
      <c r="B13" s="1" t="s">
        <v>25</v>
      </c>
      <c r="E13" s="1">
        <v>1168</v>
      </c>
      <c r="F13" s="1">
        <v>26</v>
      </c>
    </row>
    <row r="14" spans="2:6" x14ac:dyDescent="0.25">
      <c r="B14" s="1" t="s">
        <v>26</v>
      </c>
      <c r="C14" s="1"/>
      <c r="D14" s="1"/>
      <c r="E14" s="1">
        <v>1116</v>
      </c>
      <c r="F14" s="1">
        <v>26</v>
      </c>
    </row>
    <row r="15" spans="2:6" x14ac:dyDescent="0.25">
      <c r="B15" s="8"/>
      <c r="C15" s="1"/>
      <c r="D15" s="1"/>
      <c r="E15" s="2">
        <f>1168+1116</f>
        <v>2284</v>
      </c>
      <c r="F15" s="2">
        <f>SUM(F13:F14)</f>
        <v>52</v>
      </c>
    </row>
    <row r="16" spans="2:6" ht="14.45" x14ac:dyDescent="0.35">
      <c r="B16" s="1"/>
      <c r="C16" s="1"/>
      <c r="D16" s="1"/>
      <c r="E16" s="1"/>
      <c r="F16" s="1"/>
    </row>
    <row r="17" spans="2:8" ht="14.45" x14ac:dyDescent="0.35">
      <c r="B17" s="3" t="s">
        <v>3</v>
      </c>
      <c r="C17" s="3"/>
      <c r="D17" s="3"/>
      <c r="E17" s="4">
        <f>E15/F15</f>
        <v>43.92307692307692</v>
      </c>
      <c r="F17" s="1"/>
    </row>
    <row r="19" spans="2:8" ht="14.45" x14ac:dyDescent="0.35">
      <c r="B19" s="1" t="s">
        <v>4</v>
      </c>
      <c r="C19" s="1"/>
      <c r="D19" s="1"/>
      <c r="E19" s="1"/>
      <c r="F19" s="1"/>
    </row>
    <row r="20" spans="2:8" ht="14.45" x14ac:dyDescent="0.35">
      <c r="B20" s="1"/>
      <c r="C20" s="6" t="s">
        <v>5</v>
      </c>
      <c r="D20" s="6" t="s">
        <v>6</v>
      </c>
      <c r="E20" s="6" t="s">
        <v>7</v>
      </c>
      <c r="F20" s="1"/>
    </row>
    <row r="21" spans="2:8" ht="14.45" x14ac:dyDescent="0.35">
      <c r="B21" s="1" t="s">
        <v>8</v>
      </c>
      <c r="C21" s="1">
        <v>24215</v>
      </c>
      <c r="D21" s="1">
        <v>5</v>
      </c>
      <c r="E21" s="5">
        <f>24170*5</f>
        <v>120850</v>
      </c>
      <c r="F21" s="1"/>
    </row>
    <row r="22" spans="2:8" x14ac:dyDescent="0.25">
      <c r="B22" s="1" t="s">
        <v>9</v>
      </c>
      <c r="C22" s="1">
        <v>24215</v>
      </c>
      <c r="D22" s="1">
        <v>4</v>
      </c>
      <c r="E22" s="5">
        <f t="shared" ref="E22:E35" si="0">C22*D22</f>
        <v>96860</v>
      </c>
      <c r="F22" s="1"/>
    </row>
    <row r="23" spans="2:8" ht="14.45" x14ac:dyDescent="0.35">
      <c r="B23" s="1" t="s">
        <v>10</v>
      </c>
      <c r="C23" s="1">
        <v>24215</v>
      </c>
      <c r="D23" s="1">
        <v>4</v>
      </c>
      <c r="E23" s="5">
        <f t="shared" si="0"/>
        <v>96860</v>
      </c>
      <c r="F23" s="1"/>
    </row>
    <row r="24" spans="2:8" ht="14.45" x14ac:dyDescent="0.35">
      <c r="B24" s="1" t="s">
        <v>11</v>
      </c>
      <c r="C24" s="1">
        <v>24215</v>
      </c>
      <c r="D24" s="1">
        <v>4</v>
      </c>
      <c r="E24" s="5">
        <f t="shared" si="0"/>
        <v>96860</v>
      </c>
    </row>
    <row r="25" spans="2:8" s="1" customFormat="1" ht="14.45" x14ac:dyDescent="0.35">
      <c r="B25" s="1" t="s">
        <v>12</v>
      </c>
      <c r="C25" s="1">
        <v>24215</v>
      </c>
      <c r="D25" s="1">
        <v>5</v>
      </c>
      <c r="E25" s="5">
        <f t="shared" si="0"/>
        <v>121075</v>
      </c>
    </row>
    <row r="26" spans="2:8" ht="14.45" x14ac:dyDescent="0.35">
      <c r="B26" s="1" t="s">
        <v>13</v>
      </c>
      <c r="C26" s="1">
        <v>24215</v>
      </c>
      <c r="D26" s="1">
        <v>4</v>
      </c>
      <c r="E26" s="5">
        <f t="shared" si="0"/>
        <v>96860</v>
      </c>
    </row>
    <row r="27" spans="2:8" s="1" customFormat="1" ht="14.45" x14ac:dyDescent="0.35">
      <c r="B27" s="1" t="s">
        <v>14</v>
      </c>
      <c r="C27" s="1">
        <v>24215</v>
      </c>
      <c r="D27" s="1">
        <v>4</v>
      </c>
      <c r="E27" s="5">
        <f t="shared" si="0"/>
        <v>96860</v>
      </c>
    </row>
    <row r="28" spans="2:8" ht="14.45" x14ac:dyDescent="0.35">
      <c r="B28" s="1" t="s">
        <v>15</v>
      </c>
      <c r="C28" s="1">
        <v>24215</v>
      </c>
      <c r="D28" s="1">
        <v>3</v>
      </c>
      <c r="E28" s="5">
        <f t="shared" si="0"/>
        <v>72645</v>
      </c>
      <c r="F28" t="s">
        <v>22</v>
      </c>
    </row>
    <row r="29" spans="2:8" s="1" customFormat="1" x14ac:dyDescent="0.25">
      <c r="B29" s="1" t="s">
        <v>15</v>
      </c>
      <c r="C29" s="1">
        <v>24215</v>
      </c>
      <c r="D29" s="1">
        <v>2</v>
      </c>
      <c r="E29" s="5">
        <f t="shared" si="0"/>
        <v>48430</v>
      </c>
      <c r="F29" s="1" t="s">
        <v>23</v>
      </c>
    </row>
    <row r="30" spans="2:8" ht="14.45" x14ac:dyDescent="0.35">
      <c r="B30" s="1" t="s">
        <v>16</v>
      </c>
      <c r="C30" s="1">
        <v>24215</v>
      </c>
      <c r="D30" s="1">
        <v>4</v>
      </c>
      <c r="E30" s="5">
        <f t="shared" si="0"/>
        <v>96860</v>
      </c>
    </row>
    <row r="31" spans="2:8" x14ac:dyDescent="0.25">
      <c r="B31" s="1" t="s">
        <v>17</v>
      </c>
      <c r="C31" s="1">
        <v>24215</v>
      </c>
      <c r="D31" s="1">
        <v>5</v>
      </c>
      <c r="E31" s="5">
        <f t="shared" si="0"/>
        <v>121075</v>
      </c>
    </row>
    <row r="32" spans="2:8" x14ac:dyDescent="0.25">
      <c r="B32" s="1" t="s">
        <v>18</v>
      </c>
      <c r="C32" s="1">
        <v>24297</v>
      </c>
      <c r="D32" s="1">
        <v>3</v>
      </c>
      <c r="E32" s="5">
        <f t="shared" si="0"/>
        <v>72891</v>
      </c>
      <c r="H32" t="s">
        <v>20</v>
      </c>
    </row>
    <row r="33" spans="2:10" s="1" customFormat="1" x14ac:dyDescent="0.25">
      <c r="B33" s="1" t="s">
        <v>18</v>
      </c>
      <c r="C33" s="1">
        <v>24797</v>
      </c>
      <c r="D33" s="1">
        <v>1</v>
      </c>
      <c r="E33" s="5">
        <f t="shared" si="0"/>
        <v>24797</v>
      </c>
    </row>
    <row r="34" spans="2:10" x14ac:dyDescent="0.25">
      <c r="B34" s="1" t="s">
        <v>19</v>
      </c>
      <c r="C34" s="1">
        <v>24297</v>
      </c>
      <c r="D34" s="1">
        <v>1</v>
      </c>
      <c r="E34" s="5">
        <f t="shared" si="0"/>
        <v>24297</v>
      </c>
      <c r="J34" t="s">
        <v>21</v>
      </c>
    </row>
    <row r="35" spans="2:10" s="1" customFormat="1" x14ac:dyDescent="0.25">
      <c r="B35" s="1" t="s">
        <v>19</v>
      </c>
      <c r="C35" s="1">
        <v>24302</v>
      </c>
      <c r="D35" s="1">
        <v>3</v>
      </c>
      <c r="E35" s="5">
        <f t="shared" si="0"/>
        <v>72906</v>
      </c>
    </row>
    <row r="36" spans="2:10" x14ac:dyDescent="0.25">
      <c r="B36" s="1"/>
      <c r="C36" s="1"/>
      <c r="D36" s="1"/>
      <c r="E36" s="5"/>
    </row>
    <row r="37" spans="2:10" x14ac:dyDescent="0.25">
      <c r="B37" s="1"/>
      <c r="C37" s="1">
        <f>SUM(C21:C36)</f>
        <v>364058</v>
      </c>
      <c r="D37" s="1">
        <f>SUM(D21:D36)</f>
        <v>52</v>
      </c>
      <c r="E37" s="5">
        <f>SUM(E21:E35)</f>
        <v>1260126</v>
      </c>
    </row>
    <row r="39" spans="2:10" x14ac:dyDescent="0.25">
      <c r="F39" s="7"/>
    </row>
    <row r="42" spans="2:10" x14ac:dyDescent="0.25">
      <c r="B42" s="1"/>
      <c r="C42" s="1"/>
      <c r="D42" s="1"/>
      <c r="E42" s="1"/>
      <c r="F4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Comptabilite</dc:creator>
  <cp:lastModifiedBy>Comptabilite</cp:lastModifiedBy>
  <cp:lastPrinted>2019-03-05T18:57:36Z</cp:lastPrinted>
  <dcterms:created xsi:type="dcterms:W3CDTF">2017-01-26T13:35:33Z</dcterms:created>
  <dcterms:modified xsi:type="dcterms:W3CDTF">2019-03-05T19:11:10Z</dcterms:modified>
</cp:coreProperties>
</file>