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8-01_BI_IR\Siege_Social\Enviro\Recyclage\RecyMedia\"/>
    </mc:Choice>
  </mc:AlternateContent>
  <xr:revisionPtr revIDLastSave="0" documentId="8_{300D107E-50AD-41F0-8923-C4C8A89FCA29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JLA" sheetId="3" r:id="rId1"/>
    <sheet name="APLUS" sheetId="2" r:id="rId2"/>
  </sheets>
  <definedNames>
    <definedName name="_xlnm._FilterDatabase" localSheetId="0" hidden="1">JLA!#REF!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2" l="1"/>
  <c r="E8" i="2" s="1"/>
  <c r="E9" i="2" s="1"/>
  <c r="E3" i="2"/>
  <c r="E2" i="2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20" i="3" l="1"/>
  <c r="D22" i="3" s="1"/>
  <c r="D23" i="3" s="1"/>
</calcChain>
</file>

<file path=xl/sharedStrings.xml><?xml version="1.0" encoding="utf-8"?>
<sst xmlns="http://schemas.openxmlformats.org/spreadsheetml/2006/main" count="15" uniqueCount="10">
  <si>
    <t>kg</t>
  </si>
  <si>
    <t>tonne</t>
  </si>
  <si>
    <t>gr/page</t>
  </si>
  <si>
    <t>PAGES</t>
  </si>
  <si>
    <t>QTE</t>
  </si>
  <si>
    <t>EDITION</t>
  </si>
  <si>
    <t>B.AT.</t>
  </si>
  <si>
    <t>TOTAL PAGE</t>
  </si>
  <si>
    <t>édtions du 21 setp 19 au 30 déc 2019:  responsabilité de  CONTEX</t>
  </si>
  <si>
    <t>édtions  OCT et NOV  2019:  responsabilité de  CONTEX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</si>
</sst>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)\ _$_ ;_ * \(#,##0.00\)\ _$_ ;_ * &quot;-&quot;??_)\ _$_ ;_ @_ "/>
    <numFmt numFmtId="164" formatCode="_-* #,##0\ _$_-;\-* #,##0\ _$_-;_-* &quot;-&quot;??\ _$_-;_-@_-"/>
    <numFmt numFmtId="165" formatCode="_ * #,##0_)\ _$_ ;_ * \(#,##0\)\ _$_ ;_ * &quot;-&quot;??_)\ _$_ ;_ @_ "/>
    <numFmt numFmtId="166" formatCode="_ * #,##0.000000_)\ _$_ ;_ * \(#,##0.000000\)\ _$_ ;_ * &quot;-&quot;??_)\ _$_ ;_ @_ 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0" xfId="0" applyFill="1" applyBorder="1"/>
    <xf numFmtId="164" fontId="4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2" borderId="0" xfId="1" applyNumberFormat="1" applyFont="1" applyFill="1" applyBorder="1"/>
    <xf numFmtId="166" fontId="0" fillId="0" borderId="0" xfId="1" applyNumberFormat="1" applyFont="1"/>
    <xf numFmtId="0" fontId="0" fillId="0" borderId="0" xfId="0" applyFill="1"/>
    <xf numFmtId="167" fontId="0" fillId="0" borderId="0" xfId="1" applyNumberFormat="1" applyFont="1" applyFill="1"/>
    <xf numFmtId="0" fontId="0" fillId="0" borderId="0" xfId="0" applyFill="1" applyAlignment="1">
      <alignment horizontal="right"/>
    </xf>
    <xf numFmtId="17" fontId="3" fillId="0" borderId="0" xfId="2" applyNumberFormat="1" applyFont="1" applyFill="1" applyBorder="1"/>
    <xf numFmtId="167" fontId="0" fillId="0" borderId="0" xfId="1" applyNumberFormat="1" applyFont="1" applyFill="1" applyBorder="1"/>
    <xf numFmtId="15" fontId="0" fillId="0" borderId="0" xfId="0" applyNumberFormat="1" applyFill="1" applyBorder="1"/>
    <xf numFmtId="165" fontId="0" fillId="0" borderId="0" xfId="0" applyNumberFormat="1"/>
  </cellXfs>
  <cellStyles count="4">
    <cellStyle name="Milliers" xfId="1" builtinId="3"/>
    <cellStyle name="Normal" xfId="0" builtinId="0"/>
    <cellStyle name="Normal 2" xfId="3" xr:uid="{00000000-0005-0000-0000-000002000000}"/>
    <cellStyle name="Normal_IMPRESSION 10-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workbookViewId="0">
      <selection activeCell="G13" sqref="G13"/>
    </sheetView>
  </sheetViews>
  <sheetFormatPr baseColWidth="10" defaultRowHeight="15" x14ac:dyDescent="0.25"/>
  <cols>
    <col min="1" max="3" width="11.42578125" style="1"/>
    <col min="4" max="4" width="12.85546875" bestFit="1" customWidth="1"/>
  </cols>
  <sheetData>
    <row r="1" spans="1:4" ht="16.5" x14ac:dyDescent="0.35">
      <c r="A1" s="11" t="s">
        <v>5</v>
      </c>
      <c r="B1" s="2" t="s">
        <v>3</v>
      </c>
      <c r="C1" s="10" t="s">
        <v>6</v>
      </c>
      <c r="D1" t="s">
        <v>7</v>
      </c>
    </row>
    <row r="2" spans="1:4" ht="16.5" x14ac:dyDescent="0.35">
      <c r="A2" s="11">
        <v>43477</v>
      </c>
      <c r="B2" s="2">
        <v>36</v>
      </c>
      <c r="C2" s="10">
        <v>49049</v>
      </c>
      <c r="D2" s="3">
        <f t="shared" ref="D2:D18" si="0">+C2*B2</f>
        <v>1765764</v>
      </c>
    </row>
    <row r="3" spans="1:4" ht="16.5" x14ac:dyDescent="0.35">
      <c r="A3" s="11">
        <v>43491</v>
      </c>
      <c r="B3" s="2">
        <v>36</v>
      </c>
      <c r="C3" s="10">
        <v>49050</v>
      </c>
      <c r="D3" s="3">
        <f t="shared" si="0"/>
        <v>1765800</v>
      </c>
    </row>
    <row r="4" spans="1:4" ht="16.5" x14ac:dyDescent="0.35">
      <c r="A4" s="11">
        <v>43505</v>
      </c>
      <c r="B4" s="2">
        <v>64</v>
      </c>
      <c r="C4" s="10">
        <v>48770</v>
      </c>
      <c r="D4" s="3">
        <f t="shared" si="0"/>
        <v>3121280</v>
      </c>
    </row>
    <row r="5" spans="1:4" ht="16.5" x14ac:dyDescent="0.35">
      <c r="A5" s="11">
        <v>43519</v>
      </c>
      <c r="B5" s="2">
        <v>40</v>
      </c>
      <c r="C5" s="10">
        <v>48807</v>
      </c>
      <c r="D5" s="3">
        <f t="shared" si="0"/>
        <v>1952280</v>
      </c>
    </row>
    <row r="6" spans="1:4" ht="16.5" x14ac:dyDescent="0.35">
      <c r="A6" s="11">
        <v>43533</v>
      </c>
      <c r="B6" s="2">
        <v>36</v>
      </c>
      <c r="C6" s="10">
        <v>48457</v>
      </c>
      <c r="D6" s="3">
        <f t="shared" si="0"/>
        <v>1744452</v>
      </c>
    </row>
    <row r="7" spans="1:4" ht="16.5" x14ac:dyDescent="0.35">
      <c r="A7" s="11">
        <v>43547</v>
      </c>
      <c r="B7" s="2">
        <v>36</v>
      </c>
      <c r="C7" s="10">
        <v>48511</v>
      </c>
      <c r="D7" s="3">
        <f t="shared" si="0"/>
        <v>1746396</v>
      </c>
    </row>
    <row r="8" spans="1:4" ht="16.5" x14ac:dyDescent="0.35">
      <c r="A8" s="11">
        <v>43561</v>
      </c>
      <c r="B8" s="2">
        <v>48</v>
      </c>
      <c r="C8" s="10">
        <v>48229</v>
      </c>
      <c r="D8" s="3">
        <f t="shared" si="0"/>
        <v>2314992</v>
      </c>
    </row>
    <row r="9" spans="1:4" ht="16.5" x14ac:dyDescent="0.35">
      <c r="A9" s="11">
        <v>43575</v>
      </c>
      <c r="B9" s="2">
        <v>44</v>
      </c>
      <c r="C9" s="10">
        <v>48588</v>
      </c>
      <c r="D9" s="3">
        <f t="shared" si="0"/>
        <v>2137872</v>
      </c>
    </row>
    <row r="10" spans="1:4" ht="16.5" x14ac:dyDescent="0.35">
      <c r="A10" s="11">
        <v>43589</v>
      </c>
      <c r="B10" s="2">
        <v>36</v>
      </c>
      <c r="C10" s="10">
        <v>48088</v>
      </c>
      <c r="D10" s="3">
        <f t="shared" si="0"/>
        <v>1731168</v>
      </c>
    </row>
    <row r="11" spans="1:4" ht="16.5" x14ac:dyDescent="0.35">
      <c r="A11" s="11">
        <v>43596</v>
      </c>
      <c r="B11" s="2">
        <v>40</v>
      </c>
      <c r="C11" s="10">
        <v>47972</v>
      </c>
      <c r="D11" s="3">
        <f t="shared" si="0"/>
        <v>1918880</v>
      </c>
    </row>
    <row r="12" spans="1:4" ht="16.5" x14ac:dyDescent="0.35">
      <c r="A12" s="11">
        <v>43603</v>
      </c>
      <c r="B12" s="2">
        <v>60</v>
      </c>
      <c r="C12" s="10">
        <v>47530</v>
      </c>
      <c r="D12" s="3">
        <f t="shared" si="0"/>
        <v>2851800</v>
      </c>
    </row>
    <row r="13" spans="1:4" ht="16.5" x14ac:dyDescent="0.35">
      <c r="A13" s="11">
        <v>43617</v>
      </c>
      <c r="B13" s="2">
        <v>40</v>
      </c>
      <c r="C13" s="10">
        <v>46911</v>
      </c>
      <c r="D13" s="3">
        <f t="shared" si="0"/>
        <v>1876440</v>
      </c>
    </row>
    <row r="14" spans="1:4" ht="16.5" x14ac:dyDescent="0.35">
      <c r="A14" s="11">
        <v>43631</v>
      </c>
      <c r="B14" s="2">
        <v>48</v>
      </c>
      <c r="C14" s="10">
        <v>46444</v>
      </c>
      <c r="D14" s="3">
        <f t="shared" si="0"/>
        <v>2229312</v>
      </c>
    </row>
    <row r="15" spans="1:4" ht="16.5" x14ac:dyDescent="0.35">
      <c r="A15" s="11">
        <v>43673</v>
      </c>
      <c r="B15" s="2">
        <v>36</v>
      </c>
      <c r="C15" s="10">
        <v>46620</v>
      </c>
      <c r="D15" s="3">
        <f t="shared" si="0"/>
        <v>1678320</v>
      </c>
    </row>
    <row r="16" spans="1:4" ht="16.5" x14ac:dyDescent="0.35">
      <c r="A16" s="11">
        <v>43701</v>
      </c>
      <c r="B16" s="2">
        <v>36</v>
      </c>
      <c r="C16" s="10">
        <v>46480</v>
      </c>
      <c r="D16" s="3">
        <f t="shared" si="0"/>
        <v>1673280</v>
      </c>
    </row>
    <row r="17" spans="1:4" ht="16.5" x14ac:dyDescent="0.35">
      <c r="A17" s="11">
        <v>43715</v>
      </c>
      <c r="B17" s="2">
        <v>36</v>
      </c>
      <c r="C17" s="10">
        <v>47502</v>
      </c>
      <c r="D17" s="3">
        <f t="shared" si="0"/>
        <v>1710072</v>
      </c>
    </row>
    <row r="18" spans="1:4" ht="16.5" x14ac:dyDescent="0.35">
      <c r="A18" s="11">
        <v>43722</v>
      </c>
      <c r="B18" s="2">
        <v>44</v>
      </c>
      <c r="C18" s="10">
        <v>45719</v>
      </c>
      <c r="D18" s="3">
        <f t="shared" si="0"/>
        <v>2011636</v>
      </c>
    </row>
    <row r="20" spans="1:4" x14ac:dyDescent="0.25">
      <c r="D20" s="12">
        <f>SUM(D2:D18)</f>
        <v>34229744</v>
      </c>
    </row>
    <row r="21" spans="1:4" x14ac:dyDescent="0.25">
      <c r="C21" s="3" t="s">
        <v>2</v>
      </c>
      <c r="D21" s="5">
        <v>2.8600000000000001E-3</v>
      </c>
    </row>
    <row r="22" spans="1:4" x14ac:dyDescent="0.25">
      <c r="C22" s="3" t="s">
        <v>0</v>
      </c>
      <c r="D22" s="4">
        <f>+D21*D20</f>
        <v>97897.067840000003</v>
      </c>
    </row>
    <row r="23" spans="1:4" x14ac:dyDescent="0.25">
      <c r="C23" s="3" t="s">
        <v>1</v>
      </c>
      <c r="D23" s="4">
        <f>+D22/1000</f>
        <v>97.897067840000005</v>
      </c>
    </row>
    <row r="25" spans="1:4" x14ac:dyDescent="0.25">
      <c r="A25" s="1" t="s">
        <v>8</v>
      </c>
    </row>
    <row r="28" spans="1:4" ht="16.5" x14ac:dyDescent="0.35">
      <c r="A28" s="11"/>
      <c r="B28" s="2"/>
      <c r="C28" s="10"/>
    </row>
    <row r="29" spans="1:4" ht="16.5" x14ac:dyDescent="0.35">
      <c r="A29" s="11"/>
      <c r="B29" s="2"/>
      <c r="C29" s="10"/>
    </row>
    <row r="30" spans="1:4" ht="16.5" x14ac:dyDescent="0.35">
      <c r="A30" s="11"/>
      <c r="B30" s="2"/>
      <c r="C30" s="10"/>
    </row>
    <row r="31" spans="1:4" ht="16.5" x14ac:dyDescent="0.35">
      <c r="A31" s="11"/>
      <c r="B31" s="2"/>
      <c r="C31" s="10"/>
    </row>
    <row r="32" spans="1:4" ht="16.5" x14ac:dyDescent="0.35">
      <c r="A32" s="11"/>
      <c r="B32" s="2"/>
      <c r="C32" s="10"/>
    </row>
    <row r="33" spans="1:3" ht="16.5" x14ac:dyDescent="0.35">
      <c r="A33" s="11"/>
      <c r="B33" s="2"/>
      <c r="C33" s="10"/>
    </row>
    <row r="34" spans="1:3" ht="16.5" x14ac:dyDescent="0.35">
      <c r="A34" s="11"/>
      <c r="B34" s="2"/>
      <c r="C34" s="10"/>
    </row>
    <row r="35" spans="1:3" ht="16.5" x14ac:dyDescent="0.35">
      <c r="A35" s="11"/>
      <c r="B35" s="2"/>
      <c r="C35" s="10"/>
    </row>
    <row r="36" spans="1:3" ht="16.5" x14ac:dyDescent="0.35">
      <c r="A36" s="11"/>
      <c r="B36" s="2"/>
      <c r="C36" s="10"/>
    </row>
    <row r="37" spans="1:3" ht="16.5" x14ac:dyDescent="0.35">
      <c r="A37" s="11"/>
      <c r="B37" s="2"/>
      <c r="C37" s="10"/>
    </row>
    <row r="38" spans="1:3" ht="16.5" x14ac:dyDescent="0.35">
      <c r="A38" s="11"/>
      <c r="B38" s="2"/>
      <c r="C38" s="10"/>
    </row>
    <row r="39" spans="1:3" ht="16.5" x14ac:dyDescent="0.35">
      <c r="A39" s="11"/>
      <c r="B39" s="2"/>
      <c r="C39" s="10"/>
    </row>
    <row r="40" spans="1:3" ht="16.5" x14ac:dyDescent="0.35">
      <c r="A40" s="11"/>
      <c r="B40" s="2"/>
      <c r="C40" s="10"/>
    </row>
    <row r="41" spans="1:3" ht="16.5" x14ac:dyDescent="0.35">
      <c r="A41" s="11"/>
      <c r="B41" s="2"/>
      <c r="C41" s="10"/>
    </row>
    <row r="42" spans="1:3" ht="16.5" x14ac:dyDescent="0.35">
      <c r="A42" s="11"/>
      <c r="B42" s="2"/>
      <c r="C42" s="10"/>
    </row>
    <row r="43" spans="1:3" ht="16.5" x14ac:dyDescent="0.35">
      <c r="A43" s="11"/>
      <c r="B43" s="2"/>
      <c r="C43" s="10"/>
    </row>
    <row r="44" spans="1:3" ht="16.5" x14ac:dyDescent="0.35">
      <c r="A44" s="11"/>
      <c r="B44" s="2"/>
      <c r="C44" s="10"/>
    </row>
    <row r="45" spans="1:3" ht="16.5" x14ac:dyDescent="0.35">
      <c r="A45" s="11"/>
      <c r="B45" s="2"/>
      <c r="C45" s="10"/>
    </row>
    <row r="46" spans="1:3" ht="16.5" x14ac:dyDescent="0.35">
      <c r="A46" s="11"/>
      <c r="B46" s="2"/>
      <c r="C46" s="10"/>
    </row>
    <row r="47" spans="1:3" ht="16.5" x14ac:dyDescent="0.35">
      <c r="A47" s="11"/>
      <c r="B47" s="2"/>
      <c r="C47" s="10"/>
    </row>
  </sheetData>
  <sortState ref="A11:C46">
    <sortCondition ref="A11:A4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workbookViewId="0">
      <selection activeCell="H7" sqref="H7"/>
    </sheetView>
  </sheetViews>
  <sheetFormatPr baseColWidth="10" defaultRowHeight="15" x14ac:dyDescent="0.25"/>
  <cols>
    <col min="5" max="5" width="11.85546875" bestFit="1" customWidth="1"/>
  </cols>
  <sheetData>
    <row r="1" spans="2:5" x14ac:dyDescent="0.25">
      <c r="B1" s="8" t="s">
        <v>5</v>
      </c>
      <c r="C1" s="6" t="s">
        <v>3</v>
      </c>
      <c r="D1" s="6" t="s">
        <v>4</v>
      </c>
    </row>
    <row r="2" spans="2:5" ht="16.5" x14ac:dyDescent="0.35">
      <c r="B2" s="9">
        <v>43525</v>
      </c>
      <c r="C2" s="2">
        <v>36</v>
      </c>
      <c r="D2" s="7">
        <v>47313</v>
      </c>
      <c r="E2" s="3">
        <f>+D2*C2</f>
        <v>1703268</v>
      </c>
    </row>
    <row r="3" spans="2:5" ht="16.5" x14ac:dyDescent="0.35">
      <c r="B3" s="9">
        <v>43586</v>
      </c>
      <c r="C3" s="2">
        <v>36</v>
      </c>
      <c r="D3" s="7">
        <v>45582</v>
      </c>
      <c r="E3" s="3">
        <f>+D3*C3</f>
        <v>1640952</v>
      </c>
    </row>
    <row r="6" spans="2:5" x14ac:dyDescent="0.25">
      <c r="D6" s="3"/>
      <c r="E6" s="3">
        <f>SUM(E2:E5)</f>
        <v>3344220</v>
      </c>
    </row>
    <row r="7" spans="2:5" x14ac:dyDescent="0.25">
      <c r="D7" s="3" t="s">
        <v>2</v>
      </c>
      <c r="E7" s="5">
        <v>1.8333333333333335E-3</v>
      </c>
    </row>
    <row r="8" spans="2:5" x14ac:dyDescent="0.25">
      <c r="D8" s="3" t="s">
        <v>0</v>
      </c>
      <c r="E8" s="4">
        <f>+E7*E6</f>
        <v>6131.0700000000006</v>
      </c>
    </row>
    <row r="9" spans="2:5" x14ac:dyDescent="0.25">
      <c r="D9" s="3" t="s">
        <v>1</v>
      </c>
      <c r="E9" s="4">
        <f>+E8/1000</f>
        <v>6.1310700000000002</v>
      </c>
    </row>
    <row r="12" spans="2:5" x14ac:dyDescent="0.25">
      <c r="B12" s="1" t="s">
        <v>9</v>
      </c>
    </row>
    <row r="18" spans="2:2" x14ac:dyDescent="0.25">
      <c r="B18" s="9"/>
    </row>
    <row r="19" spans="2:2" x14ac:dyDescent="0.25">
      <c r="B19" s="9"/>
    </row>
    <row r="20" spans="2:2" x14ac:dyDescent="0.25">
      <c r="B2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JLA</vt:lpstr>
      <vt:lpstr>APLUS</vt:lpstr>
    </vt:vector>
  </TitlesOfParts>
  <Company>Transcontinental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Blondin, Francois</dc:creator>
  <cp:lastModifiedBy>Mathieu-Poulin, Charles David</cp:lastModifiedBy>
  <dcterms:created xsi:type="dcterms:W3CDTF">2016-10-05T15:19:24Z</dcterms:created>
  <dcterms:modified xsi:type="dcterms:W3CDTF">2020-03-23T21:47:01Z</dcterms:modified>
</cp:coreProperties>
</file>